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Korisnik\Desktop\TRANSPARENTNOST 2024\"/>
    </mc:Choice>
  </mc:AlternateContent>
  <xr:revisionPtr revIDLastSave="0" documentId="13_ncr:1_{C4D71275-2B87-4490-97A3-93D260868901}" xr6:coauthVersionLast="37" xr6:coauthVersionMax="37" xr10:uidLastSave="{00000000-0000-0000-0000-000000000000}"/>
  <bookViews>
    <workbookView xWindow="0" yWindow="0" windowWidth="28800" windowHeight="12225" firstSheet="1" activeTab="1" xr2:uid="{00000000-000D-0000-FFFF-FFFF00000000}"/>
  </bookViews>
  <sheets>
    <sheet name="List1" sheetId="8" state="hidden" r:id="rId1"/>
    <sheet name="LIPANJ" sheetId="7" r:id="rId2"/>
  </sheets>
  <definedNames>
    <definedName name="Br_fakture" localSheetId="1">#REF!</definedName>
    <definedName name="Br_fakture">#REF!</definedName>
    <definedName name="NazivTvrtke" localSheetId="1">LIPANJ!#REF!</definedName>
    <definedName name="NazivTvrtke">#REF!</definedName>
    <definedName name="PojedinostiOBrFakture">"PojedinostiOFakturi[Br fakture]"</definedName>
    <definedName name="rngInvoice" localSheetId="1">LIPANJ!#REF!</definedName>
    <definedName name="rngInvoice">#REF!</definedName>
    <definedName name="TraženjeKupca" localSheetId="1">#REF!</definedName>
    <definedName name="TraženjeKupca">#REF!</definedName>
  </definedNames>
  <calcPr calcId="179021"/>
</workbook>
</file>

<file path=xl/calcChain.xml><?xml version="1.0" encoding="utf-8"?>
<calcChain xmlns="http://schemas.openxmlformats.org/spreadsheetml/2006/main">
  <c r="E15" i="7" l="1"/>
  <c r="C7" i="7" l="1" a="1"/>
  <c r="C7" i="7" s="1"/>
  <c r="C9" i="7" a="1"/>
  <c r="C9" i="7" s="1"/>
  <c r="B7" i="7" l="1" a="1"/>
  <c r="B7" i="7" s="1"/>
  <c r="B9" i="7" a="1"/>
  <c r="B9" i="7" s="1"/>
</calcChain>
</file>

<file path=xl/sharedStrings.xml><?xml version="1.0" encoding="utf-8"?>
<sst xmlns="http://schemas.openxmlformats.org/spreadsheetml/2006/main" count="25" uniqueCount="22">
  <si>
    <t>Iznos</t>
  </si>
  <si>
    <t>ZAGREB</t>
  </si>
  <si>
    <t>ZAPOSLENICI</t>
  </si>
  <si>
    <t>DRŽAVNI PRORAČUN RH</t>
  </si>
  <si>
    <t>Naziv primatelja</t>
  </si>
  <si>
    <t>OIB primatelja</t>
  </si>
  <si>
    <t>Sjedište primatelja</t>
  </si>
  <si>
    <t>Vrsta rashoda i izdatka</t>
  </si>
  <si>
    <t>3121 OSTALI RASHODI ZA ZAPOSLENE</t>
  </si>
  <si>
    <t>INFORMACIJA O TROŠENJU SREDSTAVA</t>
  </si>
  <si>
    <t>3295 NOVČANA NAKNADA POSLODAVCA ZBOG NEZAPOŠLJAVANJA OSOBA S INVALIDITETOM ZA 1/24</t>
  </si>
  <si>
    <t>Poštanski broj i grad: 23000 ZADAR</t>
  </si>
  <si>
    <t>Adresa: TRG GOSPE LORETSKE 3</t>
  </si>
  <si>
    <t>T: Telefonski broj: 023/224-800</t>
  </si>
  <si>
    <t>Naziv ustanove: OŠ KRUNE KRSTIĆA ZADAR</t>
  </si>
  <si>
    <t>Web-mjesto: https://os-kkrstica-zd.skole.hr</t>
  </si>
  <si>
    <t>E-pošta: ured@os-kkrstica-zd.skole.hr</t>
  </si>
  <si>
    <t>F: Broj faksa: 023/224-808</t>
  </si>
  <si>
    <t>3132 COP-DOPRINOS NA BRUTO (zdravst.)</t>
  </si>
  <si>
    <t>3111 -PLAĆA  COP ZA  OŽUJAK 2024.</t>
  </si>
  <si>
    <t>3212 COP-PRIJEVOZ travanj 2024</t>
  </si>
  <si>
    <t>Lipanj  2024.g.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</si>
</sst>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  <numFmt numFmtId="166" formatCode="0_ ;\-0\ "/>
  </numFmts>
  <fonts count="28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color rgb="FF424242"/>
      <name val="Calibri"/>
      <family val="2"/>
      <charset val="238"/>
      <scheme val="minor"/>
    </font>
    <font>
      <sz val="1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6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9" fillId="0" borderId="0" xfId="8" applyFill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26" fillId="0" borderId="0" xfId="0" applyFont="1" applyAlignment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/>
    </xf>
    <xf numFmtId="0" fontId="2" fillId="2" borderId="0" xfId="0" applyFont="1" applyFill="1" applyAlignment="1" applyProtection="1">
      <alignment vertical="center"/>
    </xf>
    <xf numFmtId="44" fontId="24" fillId="2" borderId="10" xfId="0" applyNumberFormat="1" applyFont="1" applyFill="1" applyBorder="1" applyAlignment="1">
      <alignment horizontal="center" vertical="center"/>
    </xf>
    <xf numFmtId="166" fontId="0" fillId="2" borderId="0" xfId="0" applyNumberFormat="1" applyFill="1" applyBorder="1" applyAlignment="1">
      <alignment horizontal="center" vertical="center" wrapText="1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7" fillId="3" borderId="1" xfId="7" applyFont="1" applyBorder="1" applyAlignment="1">
      <alignment horizontal="left" vertical="center" wrapText="1"/>
    </xf>
    <xf numFmtId="0" fontId="27" fillId="3" borderId="0" xfId="7" applyFont="1" applyAlignment="1">
      <alignment horizontal="left" vertical="center" wrapText="1"/>
    </xf>
    <xf numFmtId="0" fontId="27" fillId="3" borderId="9" xfId="7" applyFont="1" applyBorder="1" applyAlignment="1">
      <alignment horizontal="center" vertical="center" wrapText="1"/>
    </xf>
    <xf numFmtId="0" fontId="27" fillId="3" borderId="0" xfId="7" applyFont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40"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rgb="FF000000"/>
          <bgColor rgb="FFFFFFFF"/>
        </patternFill>
      </fill>
    </dxf>
    <dxf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0"/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 xr9:uid="{00000000-0011-0000-FFFF-FFFF00000000}">
      <tableStyleElement type="wholeTable" dxfId="39"/>
      <tableStyleElement type="headerRow" dxfId="38"/>
      <tableStyleElement type="totalRow" dxfId="37"/>
      <tableStyleElement type="firstColumn" dxfId="36"/>
      <tableStyleElement type="lastColumn" dxfId="35"/>
      <tableStyleElement type="firstRowStripe" dxfId="34"/>
      <tableStyleElement type="firstColumnStripe" dxfId="33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1000000}" name="FakturaProjekta2" displayName="FakturaProjekta2" ref="A6:E15" headerRowDxfId="12" dataDxfId="11" totalsRowDxfId="10" headerRowCellStyle="Naslov 3">
  <autoFilter ref="A6:E15" xr:uid="{00000000-0009-0000-0100-000001000000}">
    <filterColumn colId="0" hiddenButton="1"/>
    <filterColumn colId="1" hiddenButton="1"/>
    <filterColumn colId="2" hiddenButton="1"/>
    <filterColumn colId="4" hiddenButton="1"/>
  </autoFilter>
  <tableColumns count="5">
    <tableColumn id="7" xr3:uid="{00000000-0010-0000-0100-000007000000}" name="Naziv primatelja" dataDxfId="9" totalsRowDxfId="8"/>
    <tableColumn id="8" xr3:uid="{00000000-0010-0000-0100-000008000000}" name="OIB primatelja" dataDxfId="7" totalsRowDxfId="6" dataCellStyle="Normalno"/>
    <tableColumn id="10" xr3:uid="{00000000-0010-0000-0100-00000A000000}" name="Sjedište primatelja" dataDxfId="5" totalsRowDxfId="4" dataCellStyle="Normalno"/>
    <tableColumn id="3" xr3:uid="{00000000-0010-0000-0100-000003000000}" name="Vrsta rashoda i izdatka" dataDxfId="3" totalsRowDxfId="2"/>
    <tableColumn id="11" xr3:uid="{00000000-0010-0000-0100-00000B000000}" name="Iznos" totalsRowFunction="count" dataDxfId="1" totalsRowDxfId="0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572EBA-37E7-4B14-A351-F7013305ACA1}">
  <sheetPr>
    <tabColor theme="4" tint="-0.499984740745262"/>
  </sheetPr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-0.499984740745262"/>
    <pageSetUpPr autoPageBreaks="0" fitToPage="1"/>
  </sheetPr>
  <dimension ref="A1:I18"/>
  <sheetViews>
    <sheetView showGridLines="0" tabSelected="1" zoomScaleNormal="100" workbookViewId="0">
      <selection activeCell="E12" sqref="E12"/>
    </sheetView>
  </sheetViews>
  <sheetFormatPr defaultColWidth="9" defaultRowHeight="33.950000000000003" customHeight="1" x14ac:dyDescent="0.25"/>
  <cols>
    <col min="1" max="1" width="33" style="8" customWidth="1"/>
    <col min="2" max="2" width="24.7109375" style="8" customWidth="1"/>
    <col min="3" max="3" width="23.42578125" style="8" customWidth="1"/>
    <col min="4" max="4" width="35.28515625" style="8" customWidth="1"/>
    <col min="5" max="5" width="21.42578125" style="8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9" ht="57.95" customHeight="1" thickBot="1" x14ac:dyDescent="0.3">
      <c r="A1" s="21" t="s">
        <v>14</v>
      </c>
      <c r="B1" s="21"/>
      <c r="C1" s="21"/>
      <c r="D1" s="21"/>
      <c r="E1" s="21"/>
      <c r="F1" s="3"/>
    </row>
    <row r="2" spans="1:9" ht="24" customHeight="1" thickTop="1" x14ac:dyDescent="0.25">
      <c r="A2" s="22" t="s">
        <v>12</v>
      </c>
      <c r="B2" s="22"/>
      <c r="C2" s="14" t="s">
        <v>13</v>
      </c>
      <c r="D2" s="24" t="s">
        <v>16</v>
      </c>
      <c r="E2" s="24"/>
      <c r="F2" s="4"/>
    </row>
    <row r="3" spans="1:9" ht="49.5" customHeight="1" x14ac:dyDescent="0.25">
      <c r="A3" s="23" t="s">
        <v>11</v>
      </c>
      <c r="B3" s="23"/>
      <c r="C3" s="15" t="s">
        <v>17</v>
      </c>
      <c r="D3" s="25" t="s">
        <v>15</v>
      </c>
      <c r="E3" s="25"/>
      <c r="F3" s="4"/>
    </row>
    <row r="4" spans="1:9" ht="44.1" customHeight="1" x14ac:dyDescent="0.25">
      <c r="A4" s="16" t="s">
        <v>21</v>
      </c>
      <c r="B4" s="9"/>
      <c r="C4" s="9"/>
      <c r="D4" s="9"/>
      <c r="E4" s="9"/>
    </row>
    <row r="5" spans="1:9" ht="44.1" customHeight="1" x14ac:dyDescent="0.25">
      <c r="A5" s="20" t="s">
        <v>9</v>
      </c>
      <c r="B5" s="20"/>
      <c r="C5" s="20"/>
      <c r="D5" s="20"/>
      <c r="E5" s="20"/>
    </row>
    <row r="6" spans="1:9" s="2" customFormat="1" ht="33.950000000000003" customHeight="1" x14ac:dyDescent="0.25">
      <c r="A6" s="6" t="s">
        <v>4</v>
      </c>
      <c r="B6" s="6" t="s">
        <v>5</v>
      </c>
      <c r="C6" s="6" t="s">
        <v>6</v>
      </c>
      <c r="D6" s="6" t="s">
        <v>7</v>
      </c>
      <c r="E6" s="6" t="s">
        <v>0</v>
      </c>
    </row>
    <row r="7" spans="1:9" s="2" customFormat="1" ht="33.75" customHeight="1" x14ac:dyDescent="0.25">
      <c r="A7" s="7" t="s">
        <v>2</v>
      </c>
      <c r="B7" s="10" t="str">
        <f t="array" ref="B7">IFERROR(INDEX(#REF!,SMALL(IF(#REF!=rngInvoice,ROW(#REF!)-ROW(#REF!)), ROW(#REF!)), MATCH($B$6,#REF!, 0)),"")</f>
        <v/>
      </c>
      <c r="C7" s="5" t="str">
        <f t="array" ref="C7">IFERROR(INDEX(#REF!,SMALL(IF(#REF!=rngInvoice,ROW(#REF!)-ROW(#REF!)), ROW(#REF!)), MATCH($C$6,#REF!, 0)),"")</f>
        <v/>
      </c>
      <c r="D7" s="11" t="s">
        <v>19</v>
      </c>
      <c r="E7" s="12">
        <v>140485.16</v>
      </c>
    </row>
    <row r="8" spans="1:9" s="2" customFormat="1" ht="24.75" customHeight="1" x14ac:dyDescent="0.25">
      <c r="A8" s="7" t="s">
        <v>2</v>
      </c>
      <c r="B8" s="10"/>
      <c r="C8" s="5"/>
      <c r="D8" s="11" t="s">
        <v>18</v>
      </c>
      <c r="E8" s="12">
        <v>23180.04</v>
      </c>
      <c r="H8" s="18"/>
      <c r="I8" s="17"/>
    </row>
    <row r="9" spans="1:9" s="2" customFormat="1" ht="24.75" customHeight="1" x14ac:dyDescent="0.25">
      <c r="A9" s="7" t="s">
        <v>2</v>
      </c>
      <c r="B9" s="10" t="str">
        <f t="array" ref="B9">IFERROR(INDEX(#REF!,SMALL(IF(#REF!=rngInvoice,ROW(#REF!)-ROW(#REF!)), ROW(3:3)), MATCH($B$6,#REF!, 0)),"")</f>
        <v/>
      </c>
      <c r="C9" s="5" t="str">
        <f t="array" ref="C9">IFERROR(INDEX(#REF!,SMALL(IF(#REF!=rngInvoice,ROW(#REF!)-ROW(#REF!)), ROW(3:3)), MATCH($C$6,#REF!, 0)),"")</f>
        <v/>
      </c>
      <c r="D9" s="5" t="s">
        <v>20</v>
      </c>
      <c r="E9" s="12">
        <v>3235.73</v>
      </c>
      <c r="H9" s="17"/>
      <c r="I9" s="17"/>
    </row>
    <row r="10" spans="1:9" s="2" customFormat="1" ht="24.75" customHeight="1" x14ac:dyDescent="0.25">
      <c r="A10" s="7" t="s">
        <v>2</v>
      </c>
      <c r="B10" s="10"/>
      <c r="C10" s="5"/>
      <c r="D10" s="5" t="s">
        <v>8</v>
      </c>
      <c r="E10" s="12">
        <v>0</v>
      </c>
    </row>
    <row r="11" spans="1:9" s="2" customFormat="1" ht="24.75" customHeight="1" x14ac:dyDescent="0.25">
      <c r="A11" s="7" t="s">
        <v>3</v>
      </c>
      <c r="B11" s="13">
        <v>18683136487</v>
      </c>
      <c r="C11" s="5" t="s">
        <v>1</v>
      </c>
      <c r="D11" s="11" t="s">
        <v>10</v>
      </c>
      <c r="E11" s="12">
        <v>140</v>
      </c>
    </row>
    <row r="12" spans="1:9" s="2" customFormat="1" ht="31.5" customHeight="1" x14ac:dyDescent="0.25">
      <c r="A12" s="7"/>
      <c r="B12" s="10"/>
      <c r="C12" s="5"/>
      <c r="D12" s="19"/>
      <c r="E12" s="12"/>
    </row>
    <row r="13" spans="1:9" s="2" customFormat="1" ht="30.75" customHeight="1" x14ac:dyDescent="0.25">
      <c r="A13" s="7"/>
      <c r="B13" s="10"/>
      <c r="C13" s="5"/>
      <c r="D13" s="19"/>
      <c r="E13" s="12"/>
    </row>
    <row r="14" spans="1:9" s="2" customFormat="1" ht="32.25" customHeight="1" x14ac:dyDescent="0.25">
      <c r="A14" s="7"/>
      <c r="B14" s="10"/>
      <c r="C14" s="5"/>
      <c r="D14" s="19"/>
      <c r="E14" s="12"/>
    </row>
    <row r="15" spans="1:9" s="2" customFormat="1" ht="33.75" customHeight="1" x14ac:dyDescent="0.25">
      <c r="A15" s="7"/>
      <c r="B15" s="10"/>
      <c r="C15" s="5"/>
      <c r="D15" s="19"/>
      <c r="E15" s="12">
        <f>SUM(E7:E11)</f>
        <v>167040.93000000002</v>
      </c>
    </row>
    <row r="16" spans="1:9" s="2" customFormat="1" ht="33.950000000000003" customHeight="1" x14ac:dyDescent="0.25">
      <c r="A16" s="8"/>
      <c r="B16" s="8"/>
      <c r="C16" s="8"/>
      <c r="D16" s="8"/>
      <c r="E16" s="8"/>
    </row>
    <row r="17" spans="1:5" s="2" customFormat="1" ht="33.950000000000003" customHeight="1" x14ac:dyDescent="0.25">
      <c r="A17" s="8"/>
      <c r="B17" s="8"/>
      <c r="C17" s="8"/>
      <c r="D17" s="8"/>
      <c r="E17" s="8"/>
    </row>
    <row r="18" spans="1:5" s="2" customFormat="1" ht="33.950000000000003" customHeight="1" x14ac:dyDescent="0.25">
      <c r="A18" s="8"/>
      <c r="B18" s="8"/>
      <c r="C18" s="8"/>
      <c r="D18" s="8"/>
      <c r="E18" s="8"/>
    </row>
  </sheetData>
  <sheetProtection selectLockedCells="1"/>
  <mergeCells count="6">
    <mergeCell ref="A5:E5"/>
    <mergeCell ref="A1:E1"/>
    <mergeCell ref="A2:B2"/>
    <mergeCell ref="A3:B3"/>
    <mergeCell ref="D2:E2"/>
    <mergeCell ref="D3:E3"/>
  </mergeCells>
  <conditionalFormatting sqref="C11:D11 A15:C15 A12:A14 D12:D14">
    <cfRule type="expression" dxfId="32" priority="47">
      <formula>MOD(ROW(),2)=0</formula>
    </cfRule>
  </conditionalFormatting>
  <conditionalFormatting sqref="E9 E11:E15">
    <cfRule type="expression" dxfId="31" priority="45">
      <formula>MOD(ROW(),2)=0</formula>
    </cfRule>
    <cfRule type="expression" dxfId="30" priority="46">
      <formula>MOD(ROW(),2)=1</formula>
    </cfRule>
  </conditionalFormatting>
  <conditionalFormatting sqref="A11">
    <cfRule type="expression" dxfId="29" priority="41">
      <formula>MOD(ROW(),2)=0</formula>
    </cfRule>
  </conditionalFormatting>
  <conditionalFormatting sqref="A8:D8">
    <cfRule type="expression" dxfId="28" priority="31">
      <formula>MOD(ROW(),2)=0</formula>
    </cfRule>
  </conditionalFormatting>
  <conditionalFormatting sqref="E8">
    <cfRule type="expression" dxfId="27" priority="29">
      <formula>MOD(ROW(),2)=0</formula>
    </cfRule>
    <cfRule type="expression" dxfId="26" priority="30">
      <formula>MOD(ROW(),2)=1</formula>
    </cfRule>
  </conditionalFormatting>
  <conditionalFormatting sqref="A9:D9">
    <cfRule type="expression" dxfId="25" priority="27">
      <formula>MOD(ROW(),2)=0</formula>
    </cfRule>
  </conditionalFormatting>
  <conditionalFormatting sqref="A10:D10">
    <cfRule type="expression" dxfId="24" priority="26">
      <formula>MOD(ROW(),2)=0</formula>
    </cfRule>
  </conditionalFormatting>
  <conditionalFormatting sqref="A7:C7">
    <cfRule type="expression" dxfId="23" priority="23">
      <formula>MOD(ROW(),2)=0</formula>
    </cfRule>
  </conditionalFormatting>
  <conditionalFormatting sqref="E7">
    <cfRule type="expression" dxfId="22" priority="21">
      <formula>MOD(ROW(),2)=0</formula>
    </cfRule>
    <cfRule type="expression" dxfId="21" priority="22">
      <formula>MOD(ROW(),2)=1</formula>
    </cfRule>
  </conditionalFormatting>
  <conditionalFormatting sqref="B13:C13">
    <cfRule type="expression" dxfId="20" priority="17">
      <formula>MOD(ROW(),2)=0</formula>
    </cfRule>
  </conditionalFormatting>
  <conditionalFormatting sqref="B12:C12">
    <cfRule type="expression" dxfId="19" priority="16">
      <formula>MOD(ROW(),2)=0</formula>
    </cfRule>
  </conditionalFormatting>
  <conditionalFormatting sqref="B14:C14">
    <cfRule type="expression" dxfId="18" priority="15">
      <formula>MOD(ROW(),2)=0</formula>
    </cfRule>
  </conditionalFormatting>
  <conditionalFormatting sqref="H8">
    <cfRule type="expression" dxfId="17" priority="8">
      <formula>MOD(ROW(),2)=0</formula>
    </cfRule>
  </conditionalFormatting>
  <conditionalFormatting sqref="D7">
    <cfRule type="expression" dxfId="16" priority="7">
      <formula>MOD(ROW(),2)=0</formula>
    </cfRule>
  </conditionalFormatting>
  <conditionalFormatting sqref="D15">
    <cfRule type="expression" dxfId="15" priority="5">
      <formula>MOD(ROW(),2)=0</formula>
    </cfRule>
  </conditionalFormatting>
  <conditionalFormatting sqref="E10">
    <cfRule type="expression" dxfId="14" priority="1">
      <formula>MOD(ROW(),2)=0</formula>
    </cfRule>
    <cfRule type="expression" dxfId="13" priority="2">
      <formula>MOD(ROW(),2)=1</formula>
    </cfRule>
  </conditionalFormatting>
  <printOptions horizontalCentered="1"/>
  <pageMargins left="0.7" right="0.7" top="1" bottom="1" header="0.3" footer="0.3"/>
  <pageSetup paperSize="9" scale="52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List1</vt:lpstr>
      <vt:lpstr>LIPANJ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Korisnik</cp:lastModifiedBy>
  <cp:lastPrinted>2024-07-19T08:44:05Z</cp:lastPrinted>
  <dcterms:created xsi:type="dcterms:W3CDTF">2016-11-01T03:33:07Z</dcterms:created>
  <dcterms:modified xsi:type="dcterms:W3CDTF">2024-07-19T08:48:33Z</dcterms:modified>
</cp:coreProperties>
</file>